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1E06FE8A-6963-40E6-9653-0090778077BB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Partner Info" sheetId="1" r:id="rId1"/>
    <sheet name="Process" sheetId="2" state="hidden" r:id="rId2"/>
    <sheet name="Sheet1" sheetId="3" state="hidden" r:id="rId3"/>
  </sheets>
  <definedNames>
    <definedName name="_xlnm._FilterDatabase" localSheetId="0" hidden="1">'Partner Info'!$B$1:$G$15</definedName>
  </definedNames>
  <calcPr calcId="191029"/>
</workbook>
</file>

<file path=xl/calcChain.xml><?xml version="1.0" encoding="utf-8"?>
<calcChain xmlns="http://schemas.openxmlformats.org/spreadsheetml/2006/main">
  <c r="N18" i="2" l="1"/>
  <c r="N17" i="2"/>
  <c r="N19" i="2" l="1"/>
  <c r="N20" i="2" s="1"/>
  <c r="N13" i="2"/>
</calcChain>
</file>

<file path=xl/sharedStrings.xml><?xml version="1.0" encoding="utf-8"?>
<sst xmlns="http://schemas.openxmlformats.org/spreadsheetml/2006/main" count="150" uniqueCount="149">
  <si>
    <t>ตัวย่อ</t>
  </si>
  <si>
    <t>เลขประจำตัวผู้เสียภาษี</t>
  </si>
  <si>
    <t>KPI</t>
  </si>
  <si>
    <t>เบอร์ติดต่อ</t>
  </si>
  <si>
    <t>0-2624-1111 , 0-2624-1234</t>
  </si>
  <si>
    <t>บริษัท กรุงไทยพานิชประกันภัย จำกัด (มหาชน)</t>
  </si>
  <si>
    <t>ชื่อ บริษัท(ชื่อเต็ม)</t>
  </si>
  <si>
    <t>0107555000121</t>
  </si>
  <si>
    <t>บริษัท แอลเอ็มจี ประกันภัย จำกัด (มหาชน)</t>
  </si>
  <si>
    <t>LMG</t>
  </si>
  <si>
    <t>เลขที่ 2 อาคารจัสมินซิตี้ ชั้น 14,15,17 และ 19 ถนนสุขุมวิท ซอยสุขุมวิท 23 (ประสานมิตร) แขวงคลองเตยเหนือ เขตวัฒนา กรุงเทพมหานคร 10110</t>
  </si>
  <si>
    <t>02-661-6000</t>
  </si>
  <si>
    <t>0107555000171</t>
  </si>
  <si>
    <t>บริษัท เมืองไทยประกันภัย จำกัด (มหาชน)</t>
  </si>
  <si>
    <t>MTI</t>
  </si>
  <si>
    <t>0-2129-8888</t>
  </si>
  <si>
    <t>0107555000139</t>
  </si>
  <si>
    <t>VRI</t>
  </si>
  <si>
    <t>บริษัท คุ้มภัยโตเกียวมารีนประกันภัย (ประเทศไทย) จำกัด (มหาชน)</t>
  </si>
  <si>
    <t>เลขที่ 1122 อาคารเคพีไอทาวเวอร์ ถนนเพชรบุรีตัดใหม่ แขวงมักกะสัน เขตราชเทวี กรุงเทพมหานคร 10400</t>
  </si>
  <si>
    <t>SAF</t>
  </si>
  <si>
    <t>เลขที่ 25 ถนนสาทรใต้ แขวงทุ่งมหาเมฆ เขตสาทร กรุงเทพมหานคร 10120</t>
  </si>
  <si>
    <t>0107536000625</t>
  </si>
  <si>
    <t>0-2285-8888 , 0-2610-2100</t>
  </si>
  <si>
    <t>BKI</t>
  </si>
  <si>
    <t>บริษัท กรุงเทพประกันภัย จำกัด (มหาชน)</t>
  </si>
  <si>
    <t>เลขที่ 999/1 เดอะไนน์ทาวเวอร์ ถนนพระราม 9 แขวงพัฒนาการ เขตสวนหลวง กรุงเทพมหานคร 10250</t>
  </si>
  <si>
    <t>0-2308-9300 , 0-2308-9333</t>
  </si>
  <si>
    <t>0107555000473</t>
  </si>
  <si>
    <t>บริษัท เอ็ม เอส ไอ จี ประกันภัย (ประเทศไทย) จำกัด (มหาชน)</t>
  </si>
  <si>
    <t>0107555000414</t>
  </si>
  <si>
    <t>เลขที่ 1908 อาคารเอ็ม เอส ไอ จี ถนนเพชรบุรีตัดใหม่ แขวงบางกะปิ เขตห้วยขวาง กรุงเทพมหานคร 10310</t>
  </si>
  <si>
    <t>0-2825-8888 , 0-2318-8550</t>
  </si>
  <si>
    <t>บริษัท สินมั่นคงประกันภัย จำกัด (มหาชน)</t>
  </si>
  <si>
    <t>SMK</t>
  </si>
  <si>
    <t>บริษัท ทิพยประกันภัย จำกัด (มหาชน)</t>
  </si>
  <si>
    <t>บริษัท นำสินประกันภัย จำกัด (มหาชน)</t>
  </si>
  <si>
    <t>เลขที่ 767 ถนนกรุงเทพ-นนทบุรี แขวงบางซื่อ เขตบางซื่อ กรุงเทพมหานคร 10800</t>
  </si>
  <si>
    <t>0107536000196</t>
  </si>
  <si>
    <t>NSI (NAM)</t>
  </si>
  <si>
    <t>MSIG</t>
  </si>
  <si>
    <t>บริษัท ธนชาตประกันภัย จำกัด (มหาชน)</t>
  </si>
  <si>
    <t>TNI</t>
  </si>
  <si>
    <t>บริษัท ซมโปะ ประกันภัย (ประเทศไทย) จำกัด (มหาชน)</t>
  </si>
  <si>
    <t>SOMPO</t>
  </si>
  <si>
    <t>บริษัท อลิอันซ์ อยุธยา ประกันภัย จำกัด (มหาชน)</t>
  </si>
  <si>
    <t>เลขที่ 898 อาคารเพลินจิตทาวเวอร์ ถนนเพลินจิต แขวงลุมพินี เขตปทุมวัน กรุงเทพมหานคร 10330</t>
  </si>
  <si>
    <t>0-2657-2555 , 0-2657-2500 , 1292</t>
  </si>
  <si>
    <t>0107554000259</t>
  </si>
  <si>
    <t>บริษัท ชับบ์สามัคคีประกันภัย จำกัด (มหาชน)</t>
  </si>
  <si>
    <t>เลขที่ 2/4 อาคารชับบ์ ชั้นที่ 12 โครงการนอร์ธปาร์ค ถนนวิภาวดีรังสิต แขวงทุ่งสองห้อง เขตหลักสี่ กรุงเทพมหานคร 10210</t>
  </si>
  <si>
    <t>0-2611-4000 , 0-2555-9100 , 0-2955-0205</t>
  </si>
  <si>
    <t>0107537001510</t>
  </si>
  <si>
    <t>CUB</t>
  </si>
  <si>
    <t>AAGI</t>
  </si>
  <si>
    <t>TIP</t>
  </si>
  <si>
    <t>The Viriyah Insurance Public Company Limited</t>
  </si>
  <si>
    <t>LMG Insurance Public Company Limited</t>
  </si>
  <si>
    <t>Bangkokinsurance Public Company Limited</t>
  </si>
  <si>
    <t>Krungthai Panich Insurance Public Company Limited</t>
  </si>
  <si>
    <t>DHIPAYA INSURANCE PUBLIC COMPANY LIMITED</t>
  </si>
  <si>
    <t>CHUBB SAMAGGI INSURANCE PUBLIC COMPANY LIMITED</t>
  </si>
  <si>
    <t>SYN MUN KONG INSURANCE PUBLIC COMPANY LIMITED</t>
  </si>
  <si>
    <t>Sompo Insurance (Thailand) Public Company Limited</t>
  </si>
  <si>
    <t>MSIG Insurance (Thailand) Public Company Limited</t>
  </si>
  <si>
    <t>Muang Thai Insurance Public Company Limited</t>
  </si>
  <si>
    <t>TOKIO MARINE SAFETY INSURANCE (THAILAND) PUBLIC COMPANY LIMITED)</t>
  </si>
  <si>
    <t>NAM SENG INSURANCE PUBLIC COMPANY LIMITED</t>
  </si>
  <si>
    <t xml:space="preserve">Allianz Ayudhya General Insurance </t>
  </si>
  <si>
    <t>Thanachart Insurance Public Company Limited</t>
  </si>
  <si>
    <t>ชื่อเต็ม</t>
  </si>
  <si>
    <t>TVI</t>
  </si>
  <si>
    <t>บริษัท ประกันภัยไทยวิวัฒน์ จำกัด (มหาชน)</t>
  </si>
  <si>
    <t>SEI</t>
  </si>
  <si>
    <t>บริษัท อาคเนย์ประกันภัย จำกัด (มหาชน)</t>
  </si>
  <si>
    <t>AXA</t>
  </si>
  <si>
    <t>บริษัท แอกซ่าประกันภัย จำกัด (มหาชน)</t>
  </si>
  <si>
    <t xml:space="preserve">Thaivivat Insurance Public Company Limited </t>
  </si>
  <si>
    <t xml:space="preserve">AXA Insurance Public Company Limited   </t>
  </si>
  <si>
    <t xml:space="preserve">Southeast Insurance Public Company Limited </t>
  </si>
  <si>
    <t>0107536001427</t>
  </si>
  <si>
    <t>0107537002729</t>
  </si>
  <si>
    <t>0107555000392</t>
  </si>
  <si>
    <t>71 ถนนดินแดง แขวงสามเสนใน เขตพญาไท กรุงเทพมหานคร 10400</t>
  </si>
  <si>
    <t xml:space="preserve">1168/67 อาคารลุมพินีทาวเวอร์ ชั้น 23 ซี ถนนพระรามสี่ แขวงทุ่งมหาเมฆ เขตสาทร กรุงเทพมหานคร 10120 </t>
  </si>
  <si>
    <t>315 อาคารอาคเนย์ประกันภัย ชั้นจี-7 ถนนสีลม แขวงสีลม เขตบางรัก กรุงเทพมหานคร 10900</t>
  </si>
  <si>
    <t xml:space="preserve">02-1188111 </t>
  </si>
  <si>
    <t>026950800</t>
  </si>
  <si>
    <t xml:space="preserve">02-631-1311 </t>
  </si>
  <si>
    <t>no</t>
  </si>
  <si>
    <t xml:space="preserve">ที่อยู่ในการจัดส่งเอกสาร </t>
  </si>
  <si>
    <t>บมจ.ประกันภัยไทยวิวัฒน์ (ฝ่ายการเงิน) คุณกาญจนา วัดสังข์ เลขที่ 71 ถนนดินแดง แขวงสามเสนใน เขตพญาไท กรุงเทพมหานคร 10400</t>
  </si>
  <si>
    <t xml:space="preserve">ชื่อฝ่ายงาน : คุณปทิตตา บุญฤทธิ์ หน่วยงานเร่งรัดหนี้สิน บมจ.วิริยะประกันภัยสาขาพระนครศรีอยุธยา 24 ม.2 ถ.สายเอเชีย ต.ธนู อ.อุทัย จ.พระนครศรีอยุธยา13000
เบอร์โทร : 091-119-1664 035-361888 
</t>
  </si>
  <si>
    <t>คุณบังอร ชินตะคุ    บริหารจัดการ การวางบิล รับชำระเบี้ย
บมจ.อาคเนย์ประกันภัย  อาคารยนตรกิจ ชั้น 9   ถนนสุรวงศ์ แขวงสี่พระยา เขตบางรัก  กทม  10500
02- 631-1311 Ext 5165,099-4539991</t>
  </si>
  <si>
    <t xml:space="preserve">ฝ่ายบัญชี-คุณกุลนิษฐ์ วิเวกพรมราช ชั้น 14 เลขที่ 898 อาคารเพลินจิตทาวเวอร์ ถนนเพลินจิต แขวงลุมพินี เขตปทุมวัน กรุงเทพมหานคร 10330
02-657-2724 </t>
  </si>
  <si>
    <t>คุณรัตนา ศรีประเสริฐ ฝ่ายการเงิน
1122 อาคารเคพีไอ ทาวเวอร์ ถ.เพชรบุรีตัดใหม่ ขว.มักกะสัน ข.ราชเทวี กทม. 10400
เบอร์โทร02-624-1111 ต่อ 5334</t>
  </si>
  <si>
    <t>ฝ่ายการเงิน (คุณวิลาวรรณ เพชรสุภา)
บมจ.แอลเอ็มจีประกันภัย เลขที่ 2 ชั้น 15 อาคารจัสมินซิตี้ ซ.สุขุมวิท 23 ถ.สุขุมวิท แขวงคลองเตยเหนือ เขตวัฒนา กทม. 10110
เบอร์โทร 02-661-6000 ต่อ 1551</t>
  </si>
  <si>
    <t>แผนก Finance and Accounts คุณลลิตา มะคนมอญ
เลขที่ 1908 ชั้น 14  แผนก Finance and Accounts  อาคารเอ็ม เอส ไอ จี ถนนเพชรบุรีตัดใหม่ เขตบางกะปิ แขวงห้วยขวาง กทม 10310
เบอร์โทร02-825-8477</t>
  </si>
  <si>
    <t xml:space="preserve">ที่อยู่ในการออกเอกสาร </t>
  </si>
  <si>
    <t>ที่อยู่ในการจัดส่ง 999/1 เดอะไนน์ทาวเวอร์ ชั้น 4 ถนนพระราม 9 แขวงพัฒนาการ เขตสวนหลวง กรุงเทพมหานคร 10250 เบอร์โทร 097-438-9606 (คุณรวีวรรณ)</t>
  </si>
  <si>
    <t>เรื่องหนังสือรับรองหัก ณ ที่จ่าย   1% กรณีลูกค้านิติบุคคล</t>
  </si>
  <si>
    <t>ลูกค้าจะต้องส่งเอกสารเข้าไปที่บริษัทประกันภัยดังนี้</t>
  </si>
  <si>
    <t xml:space="preserve">1.หนังสือรับรองหัก ณ ที่จ่าย 1% ตัวจริง    </t>
  </si>
  <si>
    <t xml:space="preserve">2. หน้า bookbank   ชื่อบัญชีต้องตรงกับหนังสือรับรองบริษัท </t>
  </si>
  <si>
    <t>3.หนังสือรับรองบริษัท</t>
  </si>
  <si>
    <t>เลขที่ 24 หมู่ 2 ถ.สายเอเชีย ต.ธนู อ.อุทัย จ.พระนครศรีอยุธยา 13000</t>
  </si>
  <si>
    <t>สุทธิ</t>
  </si>
  <si>
    <t>อากร</t>
  </si>
  <si>
    <t>ภาษี</t>
  </si>
  <si>
    <t>รวม</t>
  </si>
  <si>
    <t>ภาษี 1% จากเบี้ยสุทธิ+อากร</t>
  </si>
  <si>
    <t>กรณีลูกค้าส่งเอกสาร ภาษีหักณที่จ่าย</t>
  </si>
  <si>
    <t>ขอให้เพิ่มข้อมูล เลขทะเบียนรถ / เลขกธ.ให้ด้วย</t>
  </si>
  <si>
    <t>เนื่องจากมีปริมาณเอกสารเยอะมาก ค่ะ</t>
  </si>
  <si>
    <t>วิริยะแจ้ง</t>
  </si>
  <si>
    <t>รัฐพร ช่างเพ็ชรผล  AXA 1168/67 อาคารลุมพินีทาวเวอร์ ชั้น23  ถนนพระรามสี่ แขวงทุ่งมหาเมฆ เขตสาทร กรุงเทพมหานคร 10120</t>
  </si>
  <si>
    <t>02-8207123 # 1763</t>
  </si>
  <si>
    <t>0107554000224</t>
  </si>
  <si>
    <t>รบกวนระบุ เลขที่ เอกสาร และ เล่มที่เอกสาร ด้วยทุกครั้ง</t>
  </si>
  <si>
    <t>ถ่ายเอกสารหน้าตารางกธ.</t>
  </si>
  <si>
    <t>0107538000533</t>
  </si>
  <si>
    <t>1115 ถนนพระราม3 แขวงช่องนนทรี เขตยานนาวา กรุงเทพ 10120</t>
  </si>
  <si>
    <t>ERGO</t>
  </si>
  <si>
    <t>บริษัท เออร์โกประกันภัย (ประเทศไทย) จำกัด (มหาชน)</t>
  </si>
  <si>
    <t>คุณรุ่งทิพย์ อ่วมเกตุ  ชั้น 17 แผนกการเงิน บริษัท เออร์โกประกันภัย (ประเทศไทย) จำกัด (มหาชน)    126/2 ถนนกรุงธนบุรี แขวงบางลำภูล่าง เขตคลองสาน กรุงเทพฯ 10600</t>
  </si>
  <si>
    <t>บริษัท วิริยะประกันภัย จำกัด (มหาชน)  สาขาที่00038</t>
  </si>
  <si>
    <t>คุณพัทชนิพร พรพบโชค ทีมบริหารหนี้ธุรกิจสถาบันการเงิน ส่วนบริหารหนี้ 2 ฝ่ายบัญชีและการเงิน
ที่อยู่ในการจัดส่ง บมจ. กรุงเทพประกันภัย เลขที่ 25 ถ.สาทรใต้ แขวงทุ่งมหาเมฆ เขตสาทร กทม. 10120
02-285-8658</t>
  </si>
  <si>
    <t>126/2 ถนนกรุงธนบุรี แขวงบางลำภูล่าง เขตคลองสาน กรุงเทพฯ 10600</t>
  </si>
  <si>
    <t>0-2016-3333 , 0-2911-4477 /อภิชญา ทองตื้อ
02-017-3333 ต่อ 560</t>
  </si>
  <si>
    <t>ERGO Insurance (Thailand) Public Company Limited</t>
  </si>
  <si>
    <t>เลขที่ 252 ถนนรัชดาภิเษก แขวงห้วยขวาง เขตห้วยขวาง กรุงเทพมหานคร 10310</t>
  </si>
  <si>
    <t>0-2665-4000 , 0-2290-3333</t>
  </si>
  <si>
    <t>0107551000151</t>
  </si>
  <si>
    <t>0107537001641</t>
  </si>
  <si>
    <t>เลขที่ 313 ถนนศรีนครินทร์ แขวงหัวหมาก เขตบางกะปิ กรุงเทพมหานคร 10240</t>
  </si>
  <si>
    <t>0-2378-7000 , 0-2377-3322 , 1596</t>
  </si>
  <si>
    <t>0107555000287</t>
  </si>
  <si>
    <t>เลขที่ 990 อาคารอับดุลราฮิมเพลซ ชั้นที่ 12, 14 ถนนพระราม 4 แขวงสีลม เขตบางรัก กรุงเทพมหานคร 10500</t>
  </si>
  <si>
    <t>02-119-3000 , 02-636-2340, 02-636-2450</t>
  </si>
  <si>
    <t xml:space="preserve">คุณนฤมล กลัดอยู่ ฝ่าย Accounting &amp; Finance
บริษัท ซมโปะ ประกันภัย (ประเทศไทย) จำกัด (มหาชน)
990 อับดุลราฮิมเพลซ ชั้น12, 14 ถนนพระราม4  แขวงสีลม เขตบางรัก กรุงเทพฯ 10500 เบอร์โทร : 02-119-3000 ต่อ 1517
</t>
  </si>
  <si>
    <t>0107563000011</t>
  </si>
  <si>
    <t xml:space="preserve">เลขที่ 26/5-8, 26/10-11, 26/16-19 อาคารอรกานต์ ชั้นที่ 1, 2, 4 และ 6 ถนนชิดลม แขวงลุมพินี เขตปทุมวัน กรุงเทพมหานคร 10330 </t>
  </si>
  <si>
    <t>0-2257-8000 , 0-2257-8080</t>
  </si>
  <si>
    <t xml:space="preserve">คุณอภิชญา ทองตื้อ (ฝ่ายการเงิน) 
ที่อยู่ บริษัท นำสินประกันภัย จำกัด (มหาชน)
767 ถ.กรุงเทพ-นนทบุรี แขวงบางซื่อ เขตบางซื่อ กรุงเทพฯ 10800
เวลาทำการ จ-ศ 8:30 - 17:00 น.
เบอร์โทร 02-016-3333  ต่อ 560  
</t>
  </si>
  <si>
    <t>คุณอัศวิ ลำมูล ฝ่ายการเงิน ส่วนบริหารเบี้ยประกันภัย ชั้น 16 บริษัททิพยประกันภัย จำกัด (มหาชน) เลขที่ 1115 ถ.พระราม 3 แขวงช่องนนทรี เขตยานนาวา กรุงเทพฯ 10120</t>
  </si>
  <si>
    <t xml:space="preserve">คุณปุ๋ม (ส่วนบริหารหนี้ สำนักงานใหญ่ ชั้น 2 โซน A) เบอร์ต่อ 3852  บมจ.เมืองไทยประกันภัย (สนญ.) 252 ถ.รัชดา ขว.ห้วยขวาง ข.ห้วยขวาง กทม.    10310
หมายเหตุ : .การส่งเอกสารทุกครั้งรบกวนระบุในซองเอกสารว่าเป็น การหักภาษี ณ ที่จ่าย  1% พร้อมใส่เลขที่กรมธรรม์
</t>
  </si>
  <si>
    <t>ฝ่ายรับชำระเบี้ย (จารุวรรณ โทนุวงค์)
บริษัท ชับบ์สามัคคีประกันภัย จำกัด (มหาชน) 2/4 อาคารชับบ์ ชั้นที่ 12 โครงการนอร์ธปาร์ค ถนนวิภาวดีรังสิต แขวงทุ่งสองห้อง เขตหลักสี่ กทม. 10210
เบอร์โทร 02-611-3812</t>
  </si>
  <si>
    <t xml:space="preserve">คุณมาริสา แควชล (ฝ่ายจัดเก็บเบี้ยประกันภัย ชั้น 9) 
บมจ.สินมั่นคงประกันภัย เลขที่ 313 ถนนศรีนครินทร์ แขวงหัวหมาก เขตบางกะปิ 
กรุงเทพฯ 10240 
</t>
  </si>
  <si>
    <t xml:space="preserve">คุณพัชรี เกิดมีสุข (ฝ่ายบัญชี ชั้น 4) เบอร์ 022578000 ต่อ 8764 
บริษัท คุ้มภัยโตเกียวมารีนประกันภัย จำกัด ( มหาชน ) 302 อาคารเอส แอนด์ เอ ชั้นที่ 2-6 ถนนสีลม แขวงสุริยวงศ์ เขตบางรัก กรุงเทพฯ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</si>
</sst>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scheme val="minor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sz val="11"/>
      <color theme="1"/>
      <name val="Tahoma"/>
      <family val="2"/>
      <scheme val="minor"/>
    </font>
    <font>
      <b/>
      <sz val="14"/>
      <name val="NgernTidLor Loop"/>
    </font>
    <font>
      <b/>
      <sz val="14"/>
      <color theme="1"/>
      <name val="NgernTidLor Loop"/>
    </font>
    <font>
      <sz val="14"/>
      <name val="NgernTidLor Loop"/>
    </font>
    <font>
      <sz val="14"/>
      <color theme="1"/>
      <name val="NgernTidLor Loop"/>
    </font>
    <font>
      <sz val="14"/>
      <color theme="1" tint="4.9989318521683403E-2"/>
      <name val="NgernTidLor Loop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87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2" borderId="0" xfId="0" applyFill="1"/>
    <xf numFmtId="187" fontId="0" fillId="2" borderId="0" xfId="1" applyFont="1" applyFill="1"/>
    <xf numFmtId="187" fontId="0" fillId="2" borderId="0" xfId="0" applyNumberFormat="1" applyFill="1"/>
    <xf numFmtId="9" fontId="0" fillId="2" borderId="0" xfId="0" applyNumberFormat="1" applyFill="1"/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/>
    <xf numFmtId="0" fontId="8" fillId="2" borderId="1" xfId="0" quotePrefix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vertical="top" wrapText="1"/>
    </xf>
    <xf numFmtId="0" fontId="8" fillId="2" borderId="1" xfId="0" quotePrefix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top" wrapText="1"/>
    </xf>
    <xf numFmtId="0" fontId="6" fillId="2" borderId="7" xfId="0" applyFont="1" applyFill="1" applyBorder="1" applyAlignment="1">
      <alignment horizontal="left" vertical="center" wrapText="1"/>
    </xf>
    <xf numFmtId="0" fontId="7" fillId="2" borderId="0" xfId="0" applyFont="1" applyFill="1"/>
    <xf numFmtId="0" fontId="6" fillId="2" borderId="1" xfId="0" quotePrefix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top"/>
    </xf>
    <xf numFmtId="0" fontId="6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 patternType="gray0625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 patternType="gray0625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NgernTidLor Loop"/>
        <scheme val="none"/>
      </font>
      <fill>
        <patternFill patternType="solid">
          <fgColor indexed="64"/>
          <bgColor theme="8" tint="0.3999755851924192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413301</xdr:colOff>
      <xdr:row>26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57101" cy="475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19050</xdr:rowOff>
    </xdr:from>
    <xdr:to>
      <xdr:col>5</xdr:col>
      <xdr:colOff>590201</xdr:colOff>
      <xdr:row>13</xdr:row>
      <xdr:rowOff>94879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19050"/>
          <a:ext cx="2485676" cy="30285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H19" totalsRowShown="0" headerRowDxfId="12" dataDxfId="10" headerRowBorderDxfId="11" tableBorderDxfId="9" totalsRowBorderDxfId="8">
  <autoFilter ref="A1:H19" xr:uid="{00000000-0009-0000-0100-000002000000}"/>
  <tableColumns count="8">
    <tableColumn id="1" xr3:uid="{00000000-0010-0000-0000-000001000000}" name="no" dataDxfId="7"/>
    <tableColumn id="2" xr3:uid="{00000000-0010-0000-0000-000002000000}" name="ตัวย่อ" dataDxfId="6"/>
    <tableColumn id="3" xr3:uid="{00000000-0010-0000-0000-000003000000}" name="ชื่อเต็ม" dataDxfId="5"/>
    <tableColumn id="4" xr3:uid="{00000000-0010-0000-0000-000004000000}" name="ชื่อ บริษัท(ชื่อเต็ม)" dataDxfId="4"/>
    <tableColumn id="5" xr3:uid="{00000000-0010-0000-0000-000005000000}" name="เลขประจำตัวผู้เสียภาษี" dataDxfId="3"/>
    <tableColumn id="6" xr3:uid="{00000000-0010-0000-0000-000006000000}" name="ที่อยู่ในการออกเอกสาร " dataDxfId="2"/>
    <tableColumn id="7" xr3:uid="{00000000-0010-0000-0000-000007000000}" name="เบอร์ติดต่อ" dataDxfId="1"/>
    <tableColumn id="8" xr3:uid="{00000000-0010-0000-0000-000008000000}" name="ที่อยู่ในการจัดส่งเอกสาร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" sqref="D3"/>
    </sheetView>
  </sheetViews>
  <sheetFormatPr defaultColWidth="9.125" defaultRowHeight="97.5" customHeight="1" x14ac:dyDescent="0.4"/>
  <cols>
    <col min="1" max="1" width="5.75" style="45" customWidth="1"/>
    <col min="2" max="2" width="12" style="45" customWidth="1"/>
    <col min="3" max="3" width="50.75" style="45" customWidth="1"/>
    <col min="4" max="4" width="57.375" style="42" customWidth="1"/>
    <col min="5" max="5" width="19.125" style="45" customWidth="1"/>
    <col min="6" max="6" width="58.375" style="46" bestFit="1" customWidth="1"/>
    <col min="7" max="7" width="36.625" style="42" customWidth="1"/>
    <col min="8" max="8" width="69.625" style="46" customWidth="1"/>
    <col min="9" max="16384" width="9.125" style="42"/>
  </cols>
  <sheetData>
    <row r="1" spans="1:8" s="48" customFormat="1" ht="17.25" customHeight="1" x14ac:dyDescent="0.2">
      <c r="A1" s="49" t="s">
        <v>89</v>
      </c>
      <c r="B1" s="50" t="s">
        <v>0</v>
      </c>
      <c r="C1" s="50" t="s">
        <v>70</v>
      </c>
      <c r="D1" s="50" t="s">
        <v>6</v>
      </c>
      <c r="E1" s="50" t="s">
        <v>1</v>
      </c>
      <c r="F1" s="50" t="s">
        <v>98</v>
      </c>
      <c r="G1" s="50" t="s">
        <v>3</v>
      </c>
      <c r="H1" s="50" t="s">
        <v>90</v>
      </c>
    </row>
    <row r="2" spans="1:8" s="13" customFormat="1" ht="97.5" customHeight="1" x14ac:dyDescent="0.2">
      <c r="A2" s="7">
        <v>1</v>
      </c>
      <c r="B2" s="8" t="s">
        <v>54</v>
      </c>
      <c r="C2" s="9" t="s">
        <v>68</v>
      </c>
      <c r="D2" s="9" t="s">
        <v>45</v>
      </c>
      <c r="E2" s="10" t="s">
        <v>48</v>
      </c>
      <c r="F2" s="11" t="s">
        <v>46</v>
      </c>
      <c r="G2" s="12" t="s">
        <v>47</v>
      </c>
      <c r="H2" s="11" t="s">
        <v>94</v>
      </c>
    </row>
    <row r="3" spans="1:8" s="13" customFormat="1" ht="97.5" customHeight="1" x14ac:dyDescent="0.2">
      <c r="A3" s="7">
        <v>2</v>
      </c>
      <c r="B3" s="8" t="s">
        <v>24</v>
      </c>
      <c r="C3" s="9" t="s">
        <v>58</v>
      </c>
      <c r="D3" s="9" t="s">
        <v>25</v>
      </c>
      <c r="E3" s="10" t="s">
        <v>22</v>
      </c>
      <c r="F3" s="11" t="s">
        <v>21</v>
      </c>
      <c r="G3" s="9" t="s">
        <v>23</v>
      </c>
      <c r="H3" s="11" t="s">
        <v>126</v>
      </c>
    </row>
    <row r="4" spans="1:8" s="13" customFormat="1" ht="97.5" customHeight="1" x14ac:dyDescent="0.2">
      <c r="A4" s="7">
        <v>3</v>
      </c>
      <c r="B4" s="8" t="s">
        <v>53</v>
      </c>
      <c r="C4" s="9" t="s">
        <v>61</v>
      </c>
      <c r="D4" s="9" t="s">
        <v>49</v>
      </c>
      <c r="E4" s="10" t="s">
        <v>52</v>
      </c>
      <c r="F4" s="11" t="s">
        <v>50</v>
      </c>
      <c r="G4" s="12" t="s">
        <v>51</v>
      </c>
      <c r="H4" s="11" t="s">
        <v>146</v>
      </c>
    </row>
    <row r="5" spans="1:8" s="13" customFormat="1" ht="97.5" customHeight="1" x14ac:dyDescent="0.2">
      <c r="A5" s="7">
        <v>4</v>
      </c>
      <c r="B5" s="8" t="s">
        <v>9</v>
      </c>
      <c r="C5" s="9" t="s">
        <v>57</v>
      </c>
      <c r="D5" s="9" t="s">
        <v>8</v>
      </c>
      <c r="E5" s="10" t="s">
        <v>12</v>
      </c>
      <c r="F5" s="12" t="s">
        <v>10</v>
      </c>
      <c r="G5" s="9" t="s">
        <v>11</v>
      </c>
      <c r="H5" s="11" t="s">
        <v>96</v>
      </c>
    </row>
    <row r="6" spans="1:8" s="13" customFormat="1" ht="97.5" customHeight="1" x14ac:dyDescent="0.2">
      <c r="A6" s="7">
        <v>5</v>
      </c>
      <c r="B6" s="8" t="s">
        <v>40</v>
      </c>
      <c r="C6" s="9" t="s">
        <v>64</v>
      </c>
      <c r="D6" s="9" t="s">
        <v>29</v>
      </c>
      <c r="E6" s="10" t="s">
        <v>30</v>
      </c>
      <c r="F6" s="11" t="s">
        <v>31</v>
      </c>
      <c r="G6" s="9" t="s">
        <v>32</v>
      </c>
      <c r="H6" s="11" t="s">
        <v>97</v>
      </c>
    </row>
    <row r="7" spans="1:8" s="13" customFormat="1" ht="84.75" customHeight="1" x14ac:dyDescent="0.2">
      <c r="A7" s="7">
        <v>6</v>
      </c>
      <c r="B7" s="8" t="s">
        <v>14</v>
      </c>
      <c r="C7" s="9" t="s">
        <v>65</v>
      </c>
      <c r="D7" s="9" t="s">
        <v>13</v>
      </c>
      <c r="E7" s="43" t="s">
        <v>132</v>
      </c>
      <c r="F7" s="11" t="s">
        <v>130</v>
      </c>
      <c r="G7" s="9" t="s">
        <v>131</v>
      </c>
      <c r="H7" s="28" t="s">
        <v>145</v>
      </c>
    </row>
    <row r="8" spans="1:8" s="17" customFormat="1" ht="97.5" customHeight="1" x14ac:dyDescent="0.2">
      <c r="A8" s="14">
        <v>8</v>
      </c>
      <c r="B8" s="15" t="s">
        <v>34</v>
      </c>
      <c r="C8" s="16" t="s">
        <v>62</v>
      </c>
      <c r="D8" s="16" t="s">
        <v>33</v>
      </c>
      <c r="E8" s="32" t="s">
        <v>133</v>
      </c>
      <c r="F8" s="44" t="s">
        <v>134</v>
      </c>
      <c r="G8" s="21" t="s">
        <v>135</v>
      </c>
      <c r="H8" s="44" t="s">
        <v>147</v>
      </c>
    </row>
    <row r="9" spans="1:8" s="17" customFormat="1" ht="97.5" customHeight="1" x14ac:dyDescent="0.2">
      <c r="A9" s="14">
        <v>9</v>
      </c>
      <c r="B9" s="15" t="s">
        <v>44</v>
      </c>
      <c r="C9" s="16" t="s">
        <v>63</v>
      </c>
      <c r="D9" s="16" t="s">
        <v>43</v>
      </c>
      <c r="E9" s="32" t="s">
        <v>136</v>
      </c>
      <c r="F9" s="44" t="s">
        <v>137</v>
      </c>
      <c r="G9" s="21" t="s">
        <v>138</v>
      </c>
      <c r="H9" s="11" t="s">
        <v>139</v>
      </c>
    </row>
    <row r="10" spans="1:8" s="17" customFormat="1" ht="97.5" customHeight="1" x14ac:dyDescent="0.2">
      <c r="A10" s="14">
        <v>10</v>
      </c>
      <c r="B10" s="15" t="s">
        <v>55</v>
      </c>
      <c r="C10" s="16" t="s">
        <v>60</v>
      </c>
      <c r="D10" s="16" t="s">
        <v>35</v>
      </c>
      <c r="E10" s="18" t="s">
        <v>120</v>
      </c>
      <c r="F10" s="29" t="s">
        <v>121</v>
      </c>
      <c r="G10" s="19"/>
      <c r="H10" s="29" t="s">
        <v>144</v>
      </c>
    </row>
    <row r="11" spans="1:8" s="17" customFormat="1" ht="97.5" customHeight="1" x14ac:dyDescent="0.2">
      <c r="A11" s="14">
        <v>11</v>
      </c>
      <c r="B11" s="15" t="s">
        <v>20</v>
      </c>
      <c r="C11" s="16" t="s">
        <v>66</v>
      </c>
      <c r="D11" s="16" t="s">
        <v>18</v>
      </c>
      <c r="E11" s="32" t="s">
        <v>140</v>
      </c>
      <c r="F11" s="44" t="s">
        <v>141</v>
      </c>
      <c r="G11" s="16" t="s">
        <v>142</v>
      </c>
      <c r="H11" s="28" t="s">
        <v>148</v>
      </c>
    </row>
    <row r="12" spans="1:8" s="22" customFormat="1" ht="97.5" customHeight="1" x14ac:dyDescent="0.4">
      <c r="A12" s="14">
        <v>13</v>
      </c>
      <c r="B12" s="15" t="s">
        <v>17</v>
      </c>
      <c r="C12" s="16" t="s">
        <v>56</v>
      </c>
      <c r="D12" s="16" t="s">
        <v>125</v>
      </c>
      <c r="E12" s="20" t="s">
        <v>16</v>
      </c>
      <c r="F12" s="44" t="s">
        <v>105</v>
      </c>
      <c r="G12" s="16" t="s">
        <v>15</v>
      </c>
      <c r="H12" s="21" t="s">
        <v>92</v>
      </c>
    </row>
    <row r="13" spans="1:8" s="17" customFormat="1" ht="97.5" customHeight="1" x14ac:dyDescent="0.2">
      <c r="A13" s="14">
        <v>16</v>
      </c>
      <c r="B13" s="15" t="s">
        <v>2</v>
      </c>
      <c r="C13" s="16" t="s">
        <v>59</v>
      </c>
      <c r="D13" s="16" t="s">
        <v>5</v>
      </c>
      <c r="E13" s="23" t="s">
        <v>7</v>
      </c>
      <c r="F13" s="44" t="s">
        <v>19</v>
      </c>
      <c r="G13" s="16" t="s">
        <v>4</v>
      </c>
      <c r="H13" s="44" t="s">
        <v>95</v>
      </c>
    </row>
    <row r="14" spans="1:8" s="13" customFormat="1" ht="113.25" customHeight="1" x14ac:dyDescent="0.2">
      <c r="A14" s="24">
        <v>17</v>
      </c>
      <c r="B14" s="25" t="s">
        <v>39</v>
      </c>
      <c r="C14" s="26" t="s">
        <v>67</v>
      </c>
      <c r="D14" s="26" t="s">
        <v>36</v>
      </c>
      <c r="E14" s="18" t="s">
        <v>38</v>
      </c>
      <c r="F14" s="28" t="s">
        <v>37</v>
      </c>
      <c r="G14" s="27" t="s">
        <v>128</v>
      </c>
      <c r="H14" s="28" t="s">
        <v>143</v>
      </c>
    </row>
    <row r="15" spans="1:8" s="30" customFormat="1" ht="97.5" customHeight="1" x14ac:dyDescent="0.2">
      <c r="A15" s="24">
        <v>18</v>
      </c>
      <c r="B15" s="25" t="s">
        <v>42</v>
      </c>
      <c r="C15" s="26" t="s">
        <v>69</v>
      </c>
      <c r="D15" s="26" t="s">
        <v>41</v>
      </c>
      <c r="E15" s="18" t="s">
        <v>28</v>
      </c>
      <c r="F15" s="28" t="s">
        <v>26</v>
      </c>
      <c r="G15" s="26" t="s">
        <v>27</v>
      </c>
      <c r="H15" s="29" t="s">
        <v>99</v>
      </c>
    </row>
    <row r="16" spans="1:8" s="33" customFormat="1" ht="97.5" customHeight="1" x14ac:dyDescent="0.2">
      <c r="A16" s="14">
        <v>19</v>
      </c>
      <c r="B16" s="15" t="s">
        <v>71</v>
      </c>
      <c r="C16" s="16" t="s">
        <v>77</v>
      </c>
      <c r="D16" s="16" t="s">
        <v>72</v>
      </c>
      <c r="E16" s="20" t="s">
        <v>80</v>
      </c>
      <c r="F16" s="31" t="s">
        <v>83</v>
      </c>
      <c r="G16" s="32" t="s">
        <v>87</v>
      </c>
      <c r="H16" s="31" t="s">
        <v>91</v>
      </c>
    </row>
    <row r="17" spans="1:8" s="30" customFormat="1" ht="97.5" customHeight="1" x14ac:dyDescent="0.2">
      <c r="A17" s="7">
        <v>20</v>
      </c>
      <c r="B17" s="8" t="s">
        <v>73</v>
      </c>
      <c r="C17" s="9" t="s">
        <v>79</v>
      </c>
      <c r="D17" s="9" t="s">
        <v>74</v>
      </c>
      <c r="E17" s="10" t="s">
        <v>82</v>
      </c>
      <c r="F17" s="34" t="s">
        <v>85</v>
      </c>
      <c r="G17" s="9" t="s">
        <v>88</v>
      </c>
      <c r="H17" s="34" t="s">
        <v>93</v>
      </c>
    </row>
    <row r="18" spans="1:8" s="30" customFormat="1" ht="97.5" customHeight="1" x14ac:dyDescent="0.2">
      <c r="A18" s="7">
        <v>21</v>
      </c>
      <c r="B18" s="8" t="s">
        <v>75</v>
      </c>
      <c r="C18" s="9" t="s">
        <v>78</v>
      </c>
      <c r="D18" s="9" t="s">
        <v>76</v>
      </c>
      <c r="E18" s="10" t="s">
        <v>81</v>
      </c>
      <c r="F18" s="35" t="s">
        <v>84</v>
      </c>
      <c r="G18" s="9" t="s">
        <v>86</v>
      </c>
      <c r="H18" s="44" t="s">
        <v>115</v>
      </c>
    </row>
    <row r="19" spans="1:8" ht="97.5" customHeight="1" x14ac:dyDescent="0.4">
      <c r="A19" s="36">
        <v>22</v>
      </c>
      <c r="B19" s="37" t="s">
        <v>122</v>
      </c>
      <c r="C19" s="37" t="s">
        <v>129</v>
      </c>
      <c r="D19" s="38" t="s">
        <v>123</v>
      </c>
      <c r="E19" s="39" t="s">
        <v>117</v>
      </c>
      <c r="F19" s="40" t="s">
        <v>127</v>
      </c>
      <c r="G19" s="41" t="s">
        <v>116</v>
      </c>
      <c r="H19" s="47" t="s">
        <v>124</v>
      </c>
    </row>
  </sheetData>
  <pageMargins left="0.7" right="0.7" top="0.75" bottom="0.75" header="0.3" footer="0.3"/>
  <pageSetup paperSize="9" scale="3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M7:O20"/>
  <sheetViews>
    <sheetView topLeftCell="A4" workbookViewId="0">
      <selection activeCell="O8" sqref="O8"/>
    </sheetView>
  </sheetViews>
  <sheetFormatPr defaultColWidth="9.125" defaultRowHeight="14.25" x14ac:dyDescent="0.2"/>
  <cols>
    <col min="1" max="12" width="9.125" style="3"/>
    <col min="13" max="13" width="24" style="3" customWidth="1"/>
    <col min="14" max="14" width="15.125" style="4" customWidth="1"/>
    <col min="15" max="16384" width="9.125" style="3"/>
  </cols>
  <sheetData>
    <row r="7" spans="13:15" x14ac:dyDescent="0.2">
      <c r="N7" s="4">
        <v>18858.72</v>
      </c>
    </row>
    <row r="10" spans="13:15" x14ac:dyDescent="0.2">
      <c r="M10" s="3" t="s">
        <v>106</v>
      </c>
      <c r="N10" s="4">
        <v>38802</v>
      </c>
    </row>
    <row r="11" spans="13:15" x14ac:dyDescent="0.2">
      <c r="M11" s="3" t="s">
        <v>107</v>
      </c>
      <c r="N11" s="4">
        <v>156</v>
      </c>
    </row>
    <row r="12" spans="13:15" x14ac:dyDescent="0.2">
      <c r="M12" s="3" t="s">
        <v>108</v>
      </c>
      <c r="N12" s="4">
        <v>2727.06</v>
      </c>
    </row>
    <row r="13" spans="13:15" x14ac:dyDescent="0.2">
      <c r="M13" s="3" t="s">
        <v>109</v>
      </c>
      <c r="N13" s="4">
        <f>N10+N11+N12</f>
        <v>41685.06</v>
      </c>
      <c r="O13" s="3">
        <v>27159.630859375</v>
      </c>
    </row>
    <row r="17" spans="13:14" x14ac:dyDescent="0.2">
      <c r="M17" s="3" t="s">
        <v>110</v>
      </c>
      <c r="N17" s="4">
        <f>N10</f>
        <v>38802</v>
      </c>
    </row>
    <row r="18" spans="13:14" x14ac:dyDescent="0.2">
      <c r="N18" s="4">
        <f>N11</f>
        <v>156</v>
      </c>
    </row>
    <row r="19" spans="13:14" x14ac:dyDescent="0.2">
      <c r="M19" s="5"/>
      <c r="N19" s="4">
        <f>N17+N18</f>
        <v>38958</v>
      </c>
    </row>
    <row r="20" spans="13:14" x14ac:dyDescent="0.2">
      <c r="M20" s="6">
        <v>0.01</v>
      </c>
      <c r="N20" s="4">
        <f>N19*M20</f>
        <v>389.58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4"/>
  <sheetViews>
    <sheetView workbookViewId="0">
      <selection activeCell="B12" sqref="B12"/>
    </sheetView>
  </sheetViews>
  <sheetFormatPr defaultRowHeight="14.25" x14ac:dyDescent="0.2"/>
  <cols>
    <col min="1" max="1" width="42" bestFit="1" customWidth="1"/>
  </cols>
  <sheetData>
    <row r="2" spans="1:1" ht="21" x14ac:dyDescent="0.45">
      <c r="A2" s="1" t="s">
        <v>100</v>
      </c>
    </row>
    <row r="3" spans="1:1" ht="20.25" x14ac:dyDescent="0.2">
      <c r="A3" s="2" t="s">
        <v>101</v>
      </c>
    </row>
    <row r="4" spans="1:1" ht="20.25" x14ac:dyDescent="0.2">
      <c r="A4" s="2" t="s">
        <v>102</v>
      </c>
    </row>
    <row r="5" spans="1:1" ht="20.25" x14ac:dyDescent="0.2">
      <c r="A5" s="2" t="s">
        <v>103</v>
      </c>
    </row>
    <row r="6" spans="1:1" ht="20.25" x14ac:dyDescent="0.2">
      <c r="A6" s="2" t="s">
        <v>104</v>
      </c>
    </row>
    <row r="7" spans="1:1" x14ac:dyDescent="0.2">
      <c r="A7" t="s">
        <v>110</v>
      </c>
    </row>
    <row r="8" spans="1:1" ht="20.25" x14ac:dyDescent="0.2">
      <c r="A8" s="2" t="s">
        <v>118</v>
      </c>
    </row>
    <row r="9" spans="1:1" ht="20.25" x14ac:dyDescent="0.2">
      <c r="A9" s="2" t="s">
        <v>119</v>
      </c>
    </row>
    <row r="11" spans="1:1" x14ac:dyDescent="0.2">
      <c r="A11" t="s">
        <v>114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Partner Info</vt:lpstr>
      <vt:lpstr>Process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2024-02-23T03:41:47Z</dcterms:modified>
</cp:coreProperties>
</file>